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19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<sst xmlns="http://schemas.openxmlformats.org/spreadsheetml/2006/main" count="171" uniqueCount="94">
  <si>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</si>
  <si>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</si>
  <si>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</si>
  <si>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</si>
  <si>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</si>
  <si>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</si>
  <si>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</si>
  <si>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</si>
  <si>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</si>
  <si>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</si>
  <si>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</si>
  <si>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</si>
  <si>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</si>
  <si>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</si>
  <si>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</si>
  <si>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</si>
  <si>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</si>
  <si>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</si>
  <si>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</si>
  <si>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</si>
  <si>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</si>
  <si>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</si>
  <si>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</si>
  <si>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</si>
  <si>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</si>
  <si>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</si>
  <si>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</si>
  <si>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</si>
  <si>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</si>
  <si>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</si>
  <si>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</si>
  <si>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</si>
  <si>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</si>
  <si>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</si>
  <si>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</si>
  <si>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</si>
  <si>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</si>
  <si>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</si>
  <si>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</si>
  <si>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</si>
  <si>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</si>
  <si>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</si>
  <si>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</si>
  <si>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</si>
  <si>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</si>
  <si>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</si>
  <si>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</si>
  <si>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</si>
  <si>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</si>
  <si>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</si>
  <si>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</si>
  <si>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</si>
  <si>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</si>
  <si>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</si>
  <si>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</si>
  <si>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</si>
  <si>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</si>
  <si>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</si>
  <si>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</si>
  <si>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</si>
  <si>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</si>
  <si>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</si>
  <si>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</si>
  <si>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</si>
  <si>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</si>
  <si>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</si>
  <si>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</si>
  <si>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</si>
  <si>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</si>
  <si>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</si>
  <si>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</si>
  <si>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</si>
  <si>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</si>
  <si>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</si>
  <si>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</si>
  <si>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</si>
  <si>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</si>
  <si>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</si>
  <si>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</si>
  <si>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</si>
  <si>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</si>
  <si>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</si>
  <si>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</si>
  <si>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</si>
  <si>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</si>
  <si>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</si>
  <si>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</si>
  <si>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3295 NOVČANA NAKNADA POSLODAVCA ZBOG NEZAPOŠLJAVANJA OSOBA S INVALIDITETOM ZA 4/24</t>
  </si>
  <si>
    <t>rujan 2024.g.</t>
  </si>
  <si>
    <t>3212 PRIJEVOZ ZA kolovoz 2024.</t>
  </si>
  <si>
    <t>3111 PLAĆA  ZA  kolovoz 2024.</t>
  </si>
  <si>
    <t>PEOVICA</t>
  </si>
  <si>
    <t>JYSK</t>
  </si>
  <si>
    <t>LOVRINAC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</si>
</sst>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41" totalsRowDxfId="4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9" totalsRowDxfId="38">
      <calculatedColumnFormula array="1">IFERROR(INDEX(#REF!,SMALL(IF(#REF!=rngInvoice,ROW(#REF!)-ROW(#REF!)), ROW(1:1)), MATCH($A$6,#REF!, 0)),"")</calculatedColumnFormula>
    </tableColumn>
    <tableColumn id="8" name="OIB primatelja" dataDxfId="37" totalsRowDxfId="36">
      <calculatedColumnFormula array="1">IFERROR(INDEX(#REF!,SMALL(IF(#REF!=rngInvoice,ROW(#REF!)-ROW(#REF!)), ROW(1:1)), MATCH($B$6,#REF!, 0)),"")</calculatedColumnFormula>
    </tableColumn>
    <tableColumn id="10" name="Sjedište primatelja" dataDxfId="35" totalsRowDxfId="34">
      <calculatedColumnFormula array="1">IFERROR(INDEX(#REF!,SMALL(IF(#REF!=rngInvoice,ROW(#REF!)-ROW(#REF!)), ROW(1:1)), MATCH($C$6,#REF!, 0)),"")</calculatedColumnFormula>
    </tableColumn>
    <tableColumn id="3" name="Vrsta rashoda i izdatka" dataDxfId="33" totalsRowDxfId="32"/>
    <tableColumn id="11" name="Iznos" totalsRowFunction="count" dataDxfId="31" totalsRowDxfId="3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9" totalsRowCount="1" headerRowDxfId="12" dataDxfId="11" totalsRowDxfId="10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4"/>
    <tableColumn id="8" name="OIB primatelja" dataDxfId="8" totalsRowDxfId="3"/>
    <tableColumn id="10" name="Sjedište primatelja" dataDxfId="7" totalsRowDxfId="2"/>
    <tableColumn id="3" name="Vrsta rashoda i izdatka" dataDxfId="6" totalsRowDxfId="1"/>
    <tableColumn id="11" name="Iznos" totalsRowFunction="sum" dataDxfId="5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25</v>
      </c>
      <c r="B1" s="65"/>
      <c r="C1" s="65"/>
      <c r="D1" s="65"/>
      <c r="E1" s="65"/>
      <c r="F1" s="3"/>
    </row>
    <row r="2" spans="1:7" ht="37.5" customHeight="1" thickTop="1" x14ac:dyDescent="0.25">
      <c r="A2" s="66" t="s">
        <v>26</v>
      </c>
      <c r="B2" s="66"/>
      <c r="C2" s="36" t="s">
        <v>28</v>
      </c>
      <c r="D2" s="68" t="s">
        <v>29</v>
      </c>
      <c r="E2" s="68"/>
      <c r="F2" s="4"/>
    </row>
    <row r="3" spans="1:7" ht="47.25" customHeight="1" x14ac:dyDescent="0.25">
      <c r="A3" s="67" t="s">
        <v>30</v>
      </c>
      <c r="B3" s="67"/>
      <c r="C3" s="37" t="s">
        <v>27</v>
      </c>
      <c r="D3" s="69" t="s">
        <v>31</v>
      </c>
      <c r="E3" s="69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4" t="s">
        <v>17</v>
      </c>
      <c r="B5" s="64"/>
      <c r="C5" s="64"/>
      <c r="D5" s="64"/>
      <c r="E5" s="64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79" priority="59">
      <formula>MOD(ROW(),2)=0</formula>
    </cfRule>
  </conditionalFormatting>
  <conditionalFormatting sqref="E46">
    <cfRule type="expression" dxfId="78" priority="56">
      <formula>MOD(ROW(),2)=0</formula>
    </cfRule>
    <cfRule type="expression" dxfId="77" priority="57">
      <formula>MOD(ROW(),2)=1</formula>
    </cfRule>
  </conditionalFormatting>
  <conditionalFormatting sqref="A19:D20 C13:D13 C18:D18 A21 D24 A25:D27 A17:C17 A14:A16 D14:D16 A32:D45 A28:C28 A31:C31 A9:D9">
    <cfRule type="expression" dxfId="76" priority="35">
      <formula>MOD(ROW(),2)=0</formula>
    </cfRule>
  </conditionalFormatting>
  <conditionalFormatting sqref="E13:E20 E24:E45 E9:E10">
    <cfRule type="expression" dxfId="75" priority="33">
      <formula>MOD(ROW(),2)=0</formula>
    </cfRule>
    <cfRule type="expression" dxfId="74" priority="34">
      <formula>MOD(ROW(),2)=1</formula>
    </cfRule>
  </conditionalFormatting>
  <conditionalFormatting sqref="A13">
    <cfRule type="expression" dxfId="73" priority="32">
      <formula>MOD(ROW(),2)=0</formula>
    </cfRule>
  </conditionalFormatting>
  <conditionalFormatting sqref="A18">
    <cfRule type="expression" dxfId="72" priority="31">
      <formula>MOD(ROW(),2)=0</formula>
    </cfRule>
  </conditionalFormatting>
  <conditionalFormatting sqref="C21:D21">
    <cfRule type="expression" dxfId="71" priority="30">
      <formula>MOD(ROW(),2)=0</formula>
    </cfRule>
  </conditionalFormatting>
  <conditionalFormatting sqref="E21">
    <cfRule type="expression" dxfId="70" priority="28">
      <formula>MOD(ROW(),2)=0</formula>
    </cfRule>
    <cfRule type="expression" dxfId="69" priority="29">
      <formula>MOD(ROW(),2)=1</formula>
    </cfRule>
  </conditionalFormatting>
  <conditionalFormatting sqref="A22 D23 C22:D22">
    <cfRule type="expression" dxfId="68" priority="27">
      <formula>MOD(ROW(),2)=0</formula>
    </cfRule>
  </conditionalFormatting>
  <conditionalFormatting sqref="E22:E23">
    <cfRule type="expression" dxfId="67" priority="25">
      <formula>MOD(ROW(),2)=0</formula>
    </cfRule>
    <cfRule type="expression" dxfId="66" priority="26">
      <formula>MOD(ROW(),2)=1</formula>
    </cfRule>
  </conditionalFormatting>
  <conditionalFormatting sqref="C23 A23">
    <cfRule type="expression" dxfId="65" priority="24">
      <formula>MOD(ROW(),2)=0</formula>
    </cfRule>
  </conditionalFormatting>
  <conditionalFormatting sqref="C24 A24">
    <cfRule type="expression" dxfId="64" priority="23">
      <formula>MOD(ROW(),2)=0</formula>
    </cfRule>
  </conditionalFormatting>
  <conditionalFormatting sqref="A8:D8">
    <cfRule type="expression" dxfId="63" priority="22">
      <formula>MOD(ROW(),2)=0</formula>
    </cfRule>
  </conditionalFormatting>
  <conditionalFormatting sqref="E8">
    <cfRule type="expression" dxfId="62" priority="20">
      <formula>MOD(ROW(),2)=0</formula>
    </cfRule>
    <cfRule type="expression" dxfId="61" priority="21">
      <formula>MOD(ROW(),2)=1</formula>
    </cfRule>
  </conditionalFormatting>
  <conditionalFormatting sqref="A10:D10">
    <cfRule type="expression" dxfId="60" priority="19">
      <formula>MOD(ROW(),2)=0</formula>
    </cfRule>
  </conditionalFormatting>
  <conditionalFormatting sqref="A11:D11">
    <cfRule type="expression" dxfId="59" priority="18">
      <formula>MOD(ROW(),2)=0</formula>
    </cfRule>
  </conditionalFormatting>
  <conditionalFormatting sqref="E11">
    <cfRule type="expression" dxfId="58" priority="16">
      <formula>MOD(ROW(),2)=0</formula>
    </cfRule>
    <cfRule type="expression" dxfId="57" priority="17">
      <formula>MOD(ROW(),2)=1</formula>
    </cfRule>
  </conditionalFormatting>
  <conditionalFormatting sqref="A7:D7">
    <cfRule type="expression" dxfId="56" priority="15">
      <formula>MOD(ROW(),2)=0</formula>
    </cfRule>
  </conditionalFormatting>
  <conditionalFormatting sqref="E7">
    <cfRule type="expression" dxfId="55" priority="13">
      <formula>MOD(ROW(),2)=0</formula>
    </cfRule>
    <cfRule type="expression" dxfId="54" priority="14">
      <formula>MOD(ROW(),2)=1</formula>
    </cfRule>
  </conditionalFormatting>
  <conditionalFormatting sqref="A12:C12">
    <cfRule type="expression" dxfId="53" priority="12">
      <formula>MOD(ROW(),2)=0</formula>
    </cfRule>
  </conditionalFormatting>
  <conditionalFormatting sqref="E12">
    <cfRule type="expression" dxfId="52" priority="10">
      <formula>MOD(ROW(),2)=0</formula>
    </cfRule>
    <cfRule type="expression" dxfId="51" priority="11">
      <formula>MOD(ROW(),2)=1</formula>
    </cfRule>
  </conditionalFormatting>
  <conditionalFormatting sqref="B15:C15">
    <cfRule type="expression" dxfId="50" priority="9">
      <formula>MOD(ROW(),2)=0</formula>
    </cfRule>
  </conditionalFormatting>
  <conditionalFormatting sqref="B14:C14">
    <cfRule type="expression" dxfId="49" priority="8">
      <formula>MOD(ROW(),2)=0</formula>
    </cfRule>
  </conditionalFormatting>
  <conditionalFormatting sqref="B16:C16">
    <cfRule type="expression" dxfId="48" priority="7">
      <formula>MOD(ROW(),2)=0</formula>
    </cfRule>
  </conditionalFormatting>
  <conditionalFormatting sqref="D28">
    <cfRule type="expression" dxfId="47" priority="6">
      <formula>MOD(ROW(),2)=0</formula>
    </cfRule>
  </conditionalFormatting>
  <conditionalFormatting sqref="D12">
    <cfRule type="expression" dxfId="46" priority="5">
      <formula>MOD(ROW(),2)=0</formula>
    </cfRule>
  </conditionalFormatting>
  <conditionalFormatting sqref="D17">
    <cfRule type="expression" dxfId="45" priority="4">
      <formula>MOD(ROW(),2)=0</formula>
    </cfRule>
  </conditionalFormatting>
  <conditionalFormatting sqref="A29 C29:D29">
    <cfRule type="expression" dxfId="44" priority="3">
      <formula>MOD(ROW(),2)=0</formula>
    </cfRule>
  </conditionalFormatting>
  <conditionalFormatting sqref="A30 C30:D30">
    <cfRule type="expression" dxfId="43" priority="2">
      <formula>MOD(ROW(),2)=0</formula>
    </cfRule>
  </conditionalFormatting>
  <conditionalFormatting sqref="D31">
    <cfRule type="expression" dxfId="4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19"/>
  <sheetViews>
    <sheetView showGridLines="0" tabSelected="1" topLeftCell="A7" zoomScaleNormal="100" workbookViewId="0">
      <selection activeCell="C19" sqref="C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5" t="s">
        <v>25</v>
      </c>
      <c r="B1" s="65"/>
      <c r="C1" s="65"/>
      <c r="D1" s="65"/>
      <c r="E1" s="65"/>
      <c r="F1" s="3"/>
    </row>
    <row r="2" spans="1:6" ht="24" customHeight="1" thickTop="1" x14ac:dyDescent="0.25">
      <c r="A2" s="66" t="s">
        <v>26</v>
      </c>
      <c r="B2" s="66"/>
      <c r="C2" s="22" t="s">
        <v>28</v>
      </c>
      <c r="D2" s="68" t="s">
        <v>29</v>
      </c>
      <c r="E2" s="68"/>
      <c r="F2" s="4"/>
    </row>
    <row r="3" spans="1:6" ht="49.5" customHeight="1" x14ac:dyDescent="0.25">
      <c r="A3" s="67" t="s">
        <v>30</v>
      </c>
      <c r="B3" s="67"/>
      <c r="C3" s="23" t="s">
        <v>27</v>
      </c>
      <c r="D3" s="69" t="s">
        <v>31</v>
      </c>
      <c r="E3" s="69"/>
      <c r="F3" s="4"/>
    </row>
    <row r="4" spans="1:6" ht="44.1" customHeight="1" x14ac:dyDescent="0.25">
      <c r="A4" s="24" t="s">
        <v>88</v>
      </c>
      <c r="B4" s="9"/>
      <c r="C4" s="9"/>
      <c r="D4" s="9"/>
      <c r="E4" s="9"/>
    </row>
    <row r="5" spans="1:6" ht="44.1" customHeight="1" x14ac:dyDescent="0.25">
      <c r="A5" s="64" t="s">
        <v>17</v>
      </c>
      <c r="B5" s="64"/>
      <c r="C5" s="64"/>
      <c r="D5" s="64"/>
      <c r="E5" s="64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89</v>
      </c>
      <c r="E7" s="48">
        <v>74.400000000000006</v>
      </c>
    </row>
    <row r="8" spans="1:6" s="2" customFormat="1" ht="24.75" customHeight="1" x14ac:dyDescent="0.25">
      <c r="A8" s="45" t="s">
        <v>3</v>
      </c>
      <c r="B8" s="46"/>
      <c r="C8" s="47"/>
      <c r="D8" s="49" t="s">
        <v>90</v>
      </c>
      <c r="E8" s="48">
        <v>94382.29</v>
      </c>
    </row>
    <row r="9" spans="1:6" s="2" customFormat="1" ht="30" customHeight="1" x14ac:dyDescent="0.25">
      <c r="A9" s="45" t="s">
        <v>3</v>
      </c>
      <c r="B9" s="46" t="str">
        <f t="array" ref="B9">IFERROR(INDEX(#REF!,SMALL(IF(#REF!=rngInvoice,ROW(#REF!)-ROW(#REF!)), ROW(3:3)), MATCH($B$6,#REF!, 0)),"")</f>
        <v/>
      </c>
      <c r="C9" s="47" t="str">
        <f t="array" ref="C9">IFERROR(INDEX(#REF!,SMALL(IF(#REF!=rngInvoice,ROW(#REF!)-ROW(#REF!)), ROW(3:3)), MATCH($C$6,#REF!, 0)),"")</f>
        <v/>
      </c>
      <c r="D9" s="49" t="s">
        <v>32</v>
      </c>
      <c r="E9" s="48">
        <v>15262.37</v>
      </c>
    </row>
    <row r="10" spans="1:6" s="2" customFormat="1" ht="79.5" customHeight="1" x14ac:dyDescent="0.25">
      <c r="A10" s="45" t="s">
        <v>4</v>
      </c>
      <c r="B10" s="51">
        <v>18683136487</v>
      </c>
      <c r="C10" s="47" t="s">
        <v>1</v>
      </c>
      <c r="D10" s="49" t="s">
        <v>87</v>
      </c>
      <c r="E10" s="48">
        <v>168</v>
      </c>
    </row>
    <row r="11" spans="1:6" s="2" customFormat="1" ht="33.950000000000003" customHeight="1" x14ac:dyDescent="0.25">
      <c r="A11" s="50" t="s">
        <v>39</v>
      </c>
      <c r="B11" s="46">
        <v>85821130368</v>
      </c>
      <c r="C11" s="47" t="s">
        <v>1</v>
      </c>
      <c r="D11" s="49" t="s">
        <v>86</v>
      </c>
      <c r="E11" s="48">
        <v>8.3000000000000007</v>
      </c>
    </row>
    <row r="12" spans="1:6" s="2" customFormat="1" ht="33.950000000000003" customHeight="1" x14ac:dyDescent="0.25">
      <c r="A12" s="50" t="s">
        <v>8</v>
      </c>
      <c r="B12" s="52">
        <v>81793146560</v>
      </c>
      <c r="C12" s="47" t="s">
        <v>1</v>
      </c>
      <c r="D12" s="49" t="s">
        <v>9</v>
      </c>
      <c r="E12" s="48">
        <v>76.489999999999995</v>
      </c>
    </row>
    <row r="13" spans="1:6" s="2" customFormat="1" ht="33.950000000000003" customHeight="1" x14ac:dyDescent="0.25">
      <c r="A13" s="50" t="s">
        <v>91</v>
      </c>
      <c r="B13" s="53">
        <v>34614033767</v>
      </c>
      <c r="C13" s="47" t="s">
        <v>44</v>
      </c>
      <c r="D13" s="49" t="s">
        <v>6</v>
      </c>
      <c r="E13" s="48">
        <v>362.18</v>
      </c>
    </row>
    <row r="14" spans="1:6" s="2" customFormat="1" ht="33.950000000000003" customHeight="1" x14ac:dyDescent="0.25">
      <c r="A14" s="45" t="s">
        <v>53</v>
      </c>
      <c r="B14" s="53">
        <v>52508873833</v>
      </c>
      <c r="C14" s="47" t="s">
        <v>49</v>
      </c>
      <c r="D14" s="49" t="s">
        <v>54</v>
      </c>
      <c r="E14" s="48">
        <v>50.32</v>
      </c>
    </row>
    <row r="15" spans="1:6" s="2" customFormat="1" ht="33.950000000000003" customHeight="1" x14ac:dyDescent="0.25">
      <c r="A15" s="45" t="s">
        <v>64</v>
      </c>
      <c r="B15" s="46">
        <v>77317840351</v>
      </c>
      <c r="C15" s="47" t="s">
        <v>44</v>
      </c>
      <c r="D15" s="49" t="s">
        <v>6</v>
      </c>
      <c r="E15" s="48">
        <v>34.380000000000003</v>
      </c>
    </row>
    <row r="16" spans="1:6" s="2" customFormat="1" ht="33.950000000000003" customHeight="1" x14ac:dyDescent="0.25">
      <c r="A16" s="54" t="s">
        <v>40</v>
      </c>
      <c r="B16" s="55">
        <v>63073332379</v>
      </c>
      <c r="C16" s="56" t="s">
        <v>1</v>
      </c>
      <c r="D16" s="58" t="s">
        <v>10</v>
      </c>
      <c r="E16" s="57">
        <v>181.77</v>
      </c>
    </row>
    <row r="17" spans="1:5" ht="33.950000000000003" customHeight="1" x14ac:dyDescent="0.25">
      <c r="A17" s="40" t="s">
        <v>92</v>
      </c>
      <c r="B17" s="41">
        <v>64729046835</v>
      </c>
      <c r="C17" s="42" t="s">
        <v>1</v>
      </c>
      <c r="D17" s="44" t="s">
        <v>19</v>
      </c>
      <c r="E17" s="43">
        <v>127.61</v>
      </c>
    </row>
    <row r="18" spans="1:5" ht="33.950000000000003" customHeight="1" x14ac:dyDescent="0.25">
      <c r="A18" s="59" t="s">
        <v>93</v>
      </c>
      <c r="B18" s="60">
        <v>20691511526</v>
      </c>
      <c r="C18" s="61" t="s">
        <v>49</v>
      </c>
      <c r="D18" s="62" t="s">
        <v>86</v>
      </c>
      <c r="E18" s="63">
        <v>50</v>
      </c>
    </row>
    <row r="19" spans="1:5" ht="33.950000000000003" customHeight="1" x14ac:dyDescent="0.25">
      <c r="A19" s="40"/>
      <c r="B19" s="41"/>
      <c r="C19" s="42"/>
      <c r="D19" s="42"/>
      <c r="E19" s="43">
        <f>SUBTOTAL(109,FakturaProjekta2[Iznos])</f>
        <v>110778.11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0:D10 D14 A11 D11 A15:D16">
    <cfRule type="expression" dxfId="29" priority="40">
      <formula>MOD(ROW(),2)=0</formula>
    </cfRule>
  </conditionalFormatting>
  <conditionalFormatting sqref="E9:E11 E14:E16">
    <cfRule type="expression" dxfId="28" priority="38">
      <formula>MOD(ROW(),2)=0</formula>
    </cfRule>
    <cfRule type="expression" dxfId="27" priority="39">
      <formula>MOD(ROW(),2)=1</formula>
    </cfRule>
  </conditionalFormatting>
  <conditionalFormatting sqref="A10">
    <cfRule type="expression" dxfId="26" priority="34">
      <formula>MOD(ROW(),2)=0</formula>
    </cfRule>
  </conditionalFormatting>
  <conditionalFormatting sqref="A12 D13 C12:D12">
    <cfRule type="expression" dxfId="25" priority="29">
      <formula>MOD(ROW(),2)=0</formula>
    </cfRule>
  </conditionalFormatting>
  <conditionalFormatting sqref="E12:E13">
    <cfRule type="expression" dxfId="24" priority="27">
      <formula>MOD(ROW(),2)=0</formula>
    </cfRule>
    <cfRule type="expression" dxfId="23" priority="28">
      <formula>MOD(ROW(),2)=1</formula>
    </cfRule>
  </conditionalFormatting>
  <conditionalFormatting sqref="C13 A13">
    <cfRule type="expression" dxfId="22" priority="26">
      <formula>MOD(ROW(),2)=0</formula>
    </cfRule>
  </conditionalFormatting>
  <conditionalFormatting sqref="C14 A14">
    <cfRule type="expression" dxfId="21" priority="25">
      <formula>MOD(ROW(),2)=0</formula>
    </cfRule>
  </conditionalFormatting>
  <conditionalFormatting sqref="A8:D8">
    <cfRule type="expression" dxfId="20" priority="24">
      <formula>MOD(ROW(),2)=0</formula>
    </cfRule>
  </conditionalFormatting>
  <conditionalFormatting sqref="E8">
    <cfRule type="expression" dxfId="19" priority="22">
      <formula>MOD(ROW(),2)=0</formula>
    </cfRule>
    <cfRule type="expression" dxfId="18" priority="23">
      <formula>MOD(ROW(),2)=1</formula>
    </cfRule>
  </conditionalFormatting>
  <conditionalFormatting sqref="A9:D9">
    <cfRule type="expression" dxfId="17" priority="20">
      <formula>MOD(ROW(),2)=0</formula>
    </cfRule>
  </conditionalFormatting>
  <conditionalFormatting sqref="A7:D7">
    <cfRule type="expression" dxfId="16" priority="16">
      <formula>MOD(ROW(),2)=0</formula>
    </cfRule>
  </conditionalFormatting>
  <conditionalFormatting sqref="E7">
    <cfRule type="expression" dxfId="15" priority="14">
      <formula>MOD(ROW(),2)=0</formula>
    </cfRule>
    <cfRule type="expression" dxfId="14" priority="15">
      <formula>MOD(ROW(),2)=1</formula>
    </cfRule>
  </conditionalFormatting>
  <conditionalFormatting sqref="B11:C11">
    <cfRule type="expression" dxfId="13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2024-10-04T08:36:52Z</dcterms:modified>
</cp:coreProperties>
</file>