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adovi igralište\WC topla voda\"/>
    </mc:Choice>
  </mc:AlternateContent>
  <bookViews>
    <workbookView xWindow="0" yWindow="0" windowWidth="16185" windowHeight="10995"/>
  </bookViews>
  <sheets>
    <sheet name="RN 4" sheetId="2" r:id="rId1"/>
    <sheet name="List2" sheetId="1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40" i="2" l="1"/>
  <c r="F63" i="2" l="1"/>
  <c r="F62" i="2"/>
  <c r="F61" i="2"/>
  <c r="F60" i="2"/>
  <c r="F59" i="2"/>
  <c r="F58" i="2"/>
  <c r="F57" i="2"/>
  <c r="F56" i="2"/>
  <c r="F55" i="2"/>
  <c r="F54" i="2"/>
  <c r="F53" i="2"/>
  <c r="F52" i="2"/>
  <c r="F51" i="2"/>
  <c r="F41" i="2"/>
  <c r="F39" i="2"/>
  <c r="F38" i="2"/>
  <c r="F37" i="2"/>
  <c r="F36" i="2"/>
  <c r="F35" i="2"/>
  <c r="F34" i="2"/>
  <c r="F33" i="2"/>
  <c r="F32" i="2"/>
  <c r="F31" i="2"/>
  <c r="F30" i="2"/>
  <c r="F29" i="2"/>
  <c r="F20" i="2"/>
  <c r="F65" i="2" l="1"/>
  <c r="F74" i="2" s="1"/>
  <c r="F43" i="2"/>
  <c r="F72" i="2" s="1"/>
  <c r="F13" i="2" l="1"/>
  <c r="F16" i="2" l="1"/>
  <c r="F19" i="2"/>
  <c r="F17" i="2"/>
  <c r="F10" i="2"/>
  <c r="F18" i="2"/>
  <c r="F15" i="2" l="1"/>
  <c r="F14" i="2" l="1"/>
  <c r="F12" i="2"/>
  <c r="F11" i="2"/>
  <c r="F9" i="2"/>
  <c r="F21" i="2" l="1"/>
  <c r="F8" i="2" l="1"/>
  <c r="F23" i="2" s="1"/>
  <c r="F70" i="2" s="1"/>
  <c r="F76" i="2" s="1"/>
</calcChain>
</file>

<file path=xl/sharedStrings.xml><?xml version="1.0" encoding="utf-8"?>
<sst xmlns="http://schemas.openxmlformats.org/spreadsheetml/2006/main" count="116" uniqueCount="36">
  <si>
    <t>m2</t>
  </si>
  <si>
    <t>UKUPNO:</t>
  </si>
  <si>
    <t>Red.
br.</t>
  </si>
  <si>
    <t>Opis stavke</t>
  </si>
  <si>
    <t>Jed.
mjere</t>
  </si>
  <si>
    <t>Jedinična
cijena</t>
  </si>
  <si>
    <t>Količina</t>
  </si>
  <si>
    <t>Ukupna cijena</t>
  </si>
  <si>
    <t>1.</t>
  </si>
  <si>
    <t>2.</t>
  </si>
  <si>
    <t>kom</t>
  </si>
  <si>
    <t>komplet</t>
  </si>
  <si>
    <t xml:space="preserve">Prijenos građevinskog otpada sa
 privremene deponije, utovar  u prijevozno
sredstvo, te transport na deponij. Čišćenje 
objekta za vrijeme i nakon izvođenja radova. 
U cijenu uključena i taksa za deponij.  </t>
  </si>
  <si>
    <t>TROŠKOVNIK  RADOVA</t>
  </si>
  <si>
    <t>područna škola "Gata"</t>
  </si>
  <si>
    <t>Pažljivo skidanje (štemanje) postoječih zidnih ploćica zajedno s ljepilom te utovarom u pvc vreče te odnosom na privremenu deponiju gradilišta.</t>
  </si>
  <si>
    <t>Prespajanje nove instalacije na staru te postava novog glavnog ventila u WC-a.</t>
  </si>
  <si>
    <t>Krpanje šliceva i proboja u podovima,zidovima i stropovima nakon postave novih vodovodnih i električnih instalacija.Krpanje izvesti cementnim mortom.</t>
  </si>
  <si>
    <t>Ručno žbukanje cementnom žbukom (grubo+fino) zidova poslije rušenja zidnih keramičkih pločica.Prije žbukanja površine očistiti i premazati SN vezom.Obračun po m2 izvedenih radova.</t>
  </si>
  <si>
    <t>Demontaža postoječe pocinčane instalacije vode te štemanje šliceva za postavljanje nove instalacije vode,umivaonik kom 2 ,bojler kom 1.</t>
  </si>
  <si>
    <t>Dobava i montaža umivaonika zajedno s sifonom te baterijom za toplu i hladnu vodu i kutnim ventilima.</t>
  </si>
  <si>
    <t>paušalno</t>
  </si>
  <si>
    <t xml:space="preserve">Demontaža postoječih sanitarnih elemenata wc-a (umivaonika,slavina,dozatora sapuna,držača ubrusa,ogledala i dr.) te prijenos na skaldište škole.Obračun po WC-u. </t>
  </si>
  <si>
    <t>Dobava i ugradnja novih PP-R vodovodnih cijevi za razvod tople i hladne vode.U cijeni stavke uključen sav rad i  materijal (cijevi,izolacija,ventili,račve/koljena i dr.) Obračun stavke paušalno po umivaoniku.</t>
  </si>
  <si>
    <t>Bojanje zidova i stropa objekta.U cijeni stavke uključeno struganje postoječe boje te postavu impregnacije, djelomično gletanje te dvostruko bojanje poludisperzivnim bojama.Obračun po m2.</t>
  </si>
  <si>
    <t>Dobava i ugradnja keramičkim pločicama I klase na zidove.Postava u vodootpornom građevinskom ljepilu sa otvorenim sljubnicama debljine do 3mm.Pri postavi koristiti plastične križiče a fuge zatvarati masom za fugiranje.Obračun po m2 izvedene površine rada.</t>
  </si>
  <si>
    <t>Dobava,postava i spajanje kabela PPY 3x2.5mm2 za bojlere.Kabel se postava podžbukno,prosječno 20m komplet sa štemanjem i krpanjem do potpune gotovosti.U cijeni stavke uključeno spajanje u električnom ormariču te dodavanje osigurača.</t>
  </si>
  <si>
    <t>područna škola "Tugare"</t>
  </si>
  <si>
    <t>Dobava i ugradba električnog bojlera kapaciteta 50 lit sa svim spojnim priborom.</t>
  </si>
  <si>
    <t>Demontaža postoječe instalacije vode te štemanje šliceva za postavljanje nove instalacije vode,umivaonik kom 4 ,bojler kom 1.</t>
  </si>
  <si>
    <t>područna škola "Dubrava"</t>
  </si>
  <si>
    <t>Demontaža postoječe instalacije vode te štemanje šliceva za postavljanje nove instalacije vode,umivaonik kom 3 ,bojler kom 1.</t>
  </si>
  <si>
    <t>REKAPITULACIJA</t>
  </si>
  <si>
    <t xml:space="preserve">                            SVEUKUPNO:</t>
  </si>
  <si>
    <t>Dobava i ugradnja ogledala dim 50x40 cm.</t>
  </si>
  <si>
    <t>Dobava i ugradnja ogledala dim 40x30 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</si>
</sst>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[Red]#,##0.00"/>
  </numFmts>
  <fonts count="9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name val="CRO_Swiss_Light-Normal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164" fontId="5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3" xfId="0" applyNumberFormat="1" applyFont="1" applyBorder="1"/>
    <xf numFmtId="4" fontId="1" fillId="0" borderId="4" xfId="0" applyNumberFormat="1" applyFont="1" applyBorder="1"/>
    <xf numFmtId="0" fontId="1" fillId="0" borderId="6" xfId="0" applyFont="1" applyBorder="1" applyAlignment="1">
      <alignment horizontal="center"/>
    </xf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4" fontId="1" fillId="0" borderId="9" xfId="0" applyNumberFormat="1" applyFont="1" applyBorder="1"/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65" fontId="7" fillId="0" borderId="6" xfId="0" applyNumberFormat="1" applyFont="1" applyFill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165" fontId="6" fillId="0" borderId="8" xfId="0" applyNumberFormat="1" applyFont="1" applyFill="1" applyBorder="1" applyAlignment="1">
      <alignment horizontal="left" vertical="top" wrapText="1"/>
    </xf>
    <xf numFmtId="0" fontId="8" fillId="0" borderId="0" xfId="0" applyFont="1"/>
    <xf numFmtId="165" fontId="7" fillId="2" borderId="6" xfId="0" applyNumberFormat="1" applyFont="1" applyFill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4" fontId="1" fillId="2" borderId="6" xfId="0" applyNumberFormat="1" applyFont="1" applyFill="1" applyBorder="1"/>
    <xf numFmtId="4" fontId="1" fillId="2" borderId="3" xfId="0" applyNumberFormat="1" applyFont="1" applyFill="1" applyBorder="1"/>
    <xf numFmtId="0" fontId="6" fillId="0" borderId="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4" fillId="0" borderId="0" xfId="0" applyNumberFormat="1" applyFont="1" applyBorder="1"/>
    <xf numFmtId="4" fontId="3" fillId="0" borderId="0" xfId="0" applyNumberFormat="1" applyFont="1"/>
    <xf numFmtId="0" fontId="3" fillId="0" borderId="11" xfId="0" applyFont="1" applyBorder="1"/>
  </cellXfs>
  <cellStyles count="4">
    <cellStyle name="Comma 2" xfId="3"/>
    <cellStyle name="Normal" xfId="0" builtinId="0"/>
    <cellStyle name="Normal 2" xfId="1"/>
    <cellStyle name="Obično_evakuacijski izl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6"/>
  <sheetViews>
    <sheetView tabSelected="1" topLeftCell="A50" workbookViewId="0">
      <selection activeCell="E64" sqref="E64"/>
    </sheetView>
  </sheetViews>
  <sheetFormatPr defaultColWidth="9.140625" defaultRowHeight="14.25"/>
  <cols>
    <col min="1" max="1" width="5.140625" style="1" customWidth="1"/>
    <col min="2" max="2" width="35.42578125" style="1" customWidth="1"/>
    <col min="3" max="3" width="9" style="1" customWidth="1"/>
    <col min="4" max="4" width="7.28515625" style="1" customWidth="1"/>
    <col min="5" max="5" width="10" style="1" customWidth="1"/>
    <col min="6" max="6" width="11.85546875" style="1" customWidth="1"/>
    <col min="7" max="16384" width="9.140625" style="1"/>
  </cols>
  <sheetData>
    <row r="2" spans="1:6" ht="26.25" customHeight="1">
      <c r="A2" s="5" t="s">
        <v>13</v>
      </c>
    </row>
    <row r="3" spans="1:6" ht="15" customHeight="1">
      <c r="B3" s="5"/>
    </row>
    <row r="4" spans="1:6" ht="24" customHeight="1">
      <c r="B4" s="22" t="s">
        <v>14</v>
      </c>
    </row>
    <row r="5" spans="1:6" ht="21.6" customHeight="1">
      <c r="B5" s="5"/>
    </row>
    <row r="6" spans="1:6" ht="27" customHeight="1">
      <c r="A6" s="6" t="s">
        <v>2</v>
      </c>
      <c r="B6" s="7" t="s">
        <v>3</v>
      </c>
      <c r="C6" s="6" t="s">
        <v>4</v>
      </c>
      <c r="D6" s="8" t="s">
        <v>6</v>
      </c>
      <c r="E6" s="6" t="s">
        <v>5</v>
      </c>
      <c r="F6" s="8" t="s">
        <v>7</v>
      </c>
    </row>
    <row r="7" spans="1:6" ht="16.899999999999999" customHeight="1"/>
    <row r="8" spans="1:6" ht="87.6" customHeight="1">
      <c r="A8" s="17" t="s">
        <v>8</v>
      </c>
      <c r="B8" s="19" t="s">
        <v>22</v>
      </c>
      <c r="C8" s="11" t="s">
        <v>11</v>
      </c>
      <c r="D8" s="9">
        <v>2</v>
      </c>
      <c r="E8" s="9"/>
      <c r="F8" s="10">
        <f>D8*E8</f>
        <v>0</v>
      </c>
    </row>
    <row r="9" spans="1:6" ht="60" customHeight="1">
      <c r="A9" s="18" t="s">
        <v>9</v>
      </c>
      <c r="B9" s="19" t="s">
        <v>15</v>
      </c>
      <c r="C9" s="11" t="s">
        <v>0</v>
      </c>
      <c r="D9" s="12">
        <v>9</v>
      </c>
      <c r="E9" s="12"/>
      <c r="F9" s="13">
        <f t="shared" ref="F9" si="0">D9*E9</f>
        <v>0</v>
      </c>
    </row>
    <row r="10" spans="1:6" ht="57" customHeight="1">
      <c r="A10" s="18">
        <v>3</v>
      </c>
      <c r="B10" s="23" t="s">
        <v>19</v>
      </c>
      <c r="C10" s="24" t="s">
        <v>11</v>
      </c>
      <c r="D10" s="26">
        <v>2</v>
      </c>
      <c r="E10" s="9"/>
      <c r="F10" s="10">
        <f>D10*E10</f>
        <v>0</v>
      </c>
    </row>
    <row r="11" spans="1:6" ht="36.6" customHeight="1">
      <c r="A11" s="18">
        <v>4</v>
      </c>
      <c r="B11" s="19" t="s">
        <v>16</v>
      </c>
      <c r="C11" s="11" t="s">
        <v>10</v>
      </c>
      <c r="D11" s="12">
        <v>2</v>
      </c>
      <c r="E11" s="12"/>
      <c r="F11" s="13">
        <f t="shared" ref="F11:F13" si="1">D11*E11</f>
        <v>0</v>
      </c>
    </row>
    <row r="12" spans="1:6" ht="74.45" customHeight="1">
      <c r="A12" s="17">
        <v>5</v>
      </c>
      <c r="B12" s="19" t="s">
        <v>23</v>
      </c>
      <c r="C12" s="11" t="s">
        <v>11</v>
      </c>
      <c r="D12" s="12">
        <v>2</v>
      </c>
      <c r="E12" s="12"/>
      <c r="F12" s="13">
        <f t="shared" si="1"/>
        <v>0</v>
      </c>
    </row>
    <row r="13" spans="1:6" ht="97.15" customHeight="1">
      <c r="A13" s="28">
        <v>6</v>
      </c>
      <c r="B13" s="23" t="s">
        <v>26</v>
      </c>
      <c r="C13" s="24" t="s">
        <v>11</v>
      </c>
      <c r="D13" s="25">
        <v>1</v>
      </c>
      <c r="E13" s="12"/>
      <c r="F13" s="10">
        <f t="shared" si="1"/>
        <v>0</v>
      </c>
    </row>
    <row r="14" spans="1:6" ht="70.900000000000006" customHeight="1">
      <c r="A14" s="18">
        <v>7</v>
      </c>
      <c r="B14" s="19" t="s">
        <v>17</v>
      </c>
      <c r="C14" s="11" t="s">
        <v>21</v>
      </c>
      <c r="D14" s="12">
        <v>1</v>
      </c>
      <c r="E14" s="12"/>
      <c r="F14" s="13">
        <f t="shared" ref="F14:F16" si="2">D14*E14</f>
        <v>0</v>
      </c>
    </row>
    <row r="15" spans="1:6" ht="72.599999999999994" customHeight="1">
      <c r="A15" s="18">
        <v>8</v>
      </c>
      <c r="B15" s="19" t="s">
        <v>18</v>
      </c>
      <c r="C15" s="11" t="s">
        <v>0</v>
      </c>
      <c r="D15" s="12">
        <v>9</v>
      </c>
      <c r="E15" s="12"/>
      <c r="F15" s="13">
        <f t="shared" si="2"/>
        <v>0</v>
      </c>
    </row>
    <row r="16" spans="1:6" ht="99" customHeight="1">
      <c r="A16" s="18">
        <v>9</v>
      </c>
      <c r="B16" s="20" t="s">
        <v>25</v>
      </c>
      <c r="C16" s="11" t="s">
        <v>0</v>
      </c>
      <c r="D16" s="12">
        <v>9</v>
      </c>
      <c r="E16" s="12"/>
      <c r="F16" s="13">
        <f t="shared" si="2"/>
        <v>0</v>
      </c>
    </row>
    <row r="17" spans="1:6" ht="79.150000000000006" customHeight="1">
      <c r="A17" s="28">
        <v>10</v>
      </c>
      <c r="B17" s="20" t="s">
        <v>24</v>
      </c>
      <c r="C17" s="11" t="s">
        <v>0</v>
      </c>
      <c r="D17" s="12">
        <v>12</v>
      </c>
      <c r="E17" s="12"/>
      <c r="F17" s="13">
        <f t="shared" ref="F17" si="3">D17*E17</f>
        <v>0</v>
      </c>
    </row>
    <row r="18" spans="1:6" ht="48.6" customHeight="1">
      <c r="A18" s="17">
        <v>11</v>
      </c>
      <c r="B18" s="20" t="s">
        <v>20</v>
      </c>
      <c r="C18" s="24" t="s">
        <v>11</v>
      </c>
      <c r="D18" s="25">
        <v>2</v>
      </c>
      <c r="E18" s="12"/>
      <c r="F18" s="10">
        <f t="shared" ref="F18:F19" si="4">D18*E18</f>
        <v>0</v>
      </c>
    </row>
    <row r="19" spans="1:6" ht="33.6" customHeight="1">
      <c r="A19" s="28">
        <v>12</v>
      </c>
      <c r="B19" s="27" t="s">
        <v>28</v>
      </c>
      <c r="C19" s="24" t="s">
        <v>11</v>
      </c>
      <c r="D19" s="25">
        <v>1</v>
      </c>
      <c r="E19" s="12"/>
      <c r="F19" s="10">
        <f t="shared" si="4"/>
        <v>0</v>
      </c>
    </row>
    <row r="20" spans="1:6" ht="27" customHeight="1">
      <c r="A20" s="28">
        <v>13</v>
      </c>
      <c r="B20" s="20" t="s">
        <v>34</v>
      </c>
      <c r="C20" s="11" t="s">
        <v>10</v>
      </c>
      <c r="D20" s="25">
        <v>2</v>
      </c>
      <c r="E20" s="12"/>
      <c r="F20" s="10">
        <f t="shared" ref="F20" si="5">D20*E20</f>
        <v>0</v>
      </c>
    </row>
    <row r="21" spans="1:6" ht="68.45" customHeight="1">
      <c r="A21" s="18">
        <v>14</v>
      </c>
      <c r="B21" s="21" t="s">
        <v>12</v>
      </c>
      <c r="C21" s="14" t="s">
        <v>11</v>
      </c>
      <c r="D21" s="15">
        <v>1</v>
      </c>
      <c r="E21" s="15"/>
      <c r="F21" s="16">
        <f t="shared" ref="F21" si="6">D21*E21</f>
        <v>0</v>
      </c>
    </row>
    <row r="22" spans="1:6">
      <c r="B22" s="2"/>
      <c r="C22" s="4"/>
      <c r="D22" s="2"/>
      <c r="E22" s="3"/>
      <c r="F22" s="3"/>
    </row>
    <row r="23" spans="1:6" s="29" customFormat="1" ht="24.75" customHeight="1">
      <c r="B23" s="30"/>
      <c r="C23" s="31"/>
      <c r="D23" s="30"/>
      <c r="E23" s="32" t="s">
        <v>1</v>
      </c>
      <c r="F23" s="32">
        <f>SUM(F8:F22)</f>
        <v>0</v>
      </c>
    </row>
    <row r="24" spans="1:6">
      <c r="B24" s="2"/>
      <c r="C24" s="4"/>
      <c r="D24" s="2"/>
      <c r="E24" s="3"/>
      <c r="F24" s="3"/>
    </row>
    <row r="25" spans="1:6" ht="15.75">
      <c r="B25" s="22" t="s">
        <v>27</v>
      </c>
    </row>
    <row r="26" spans="1:6" ht="15">
      <c r="B26" s="5"/>
    </row>
    <row r="27" spans="1:6" ht="25.5">
      <c r="A27" s="6" t="s">
        <v>2</v>
      </c>
      <c r="B27" s="7" t="s">
        <v>3</v>
      </c>
      <c r="C27" s="6" t="s">
        <v>4</v>
      </c>
      <c r="D27" s="8" t="s">
        <v>6</v>
      </c>
      <c r="E27" s="6" t="s">
        <v>5</v>
      </c>
      <c r="F27" s="8" t="s">
        <v>7</v>
      </c>
    </row>
    <row r="29" spans="1:6" ht="76.5">
      <c r="A29" s="17" t="s">
        <v>8</v>
      </c>
      <c r="B29" s="19" t="s">
        <v>22</v>
      </c>
      <c r="C29" s="11" t="s">
        <v>11</v>
      </c>
      <c r="D29" s="9">
        <v>4</v>
      </c>
      <c r="E29" s="9"/>
      <c r="F29" s="10">
        <f>D29*E29</f>
        <v>0</v>
      </c>
    </row>
    <row r="30" spans="1:6" ht="51">
      <c r="A30" s="18" t="s">
        <v>9</v>
      </c>
      <c r="B30" s="19" t="s">
        <v>15</v>
      </c>
      <c r="C30" s="11" t="s">
        <v>0</v>
      </c>
      <c r="D30" s="12">
        <v>14</v>
      </c>
      <c r="E30" s="12"/>
      <c r="F30" s="13">
        <f t="shared" ref="F30" si="7">D30*E30</f>
        <v>0</v>
      </c>
    </row>
    <row r="31" spans="1:6" ht="51">
      <c r="A31" s="18">
        <v>3</v>
      </c>
      <c r="B31" s="23" t="s">
        <v>29</v>
      </c>
      <c r="C31" s="24" t="s">
        <v>11</v>
      </c>
      <c r="D31" s="26">
        <v>4</v>
      </c>
      <c r="E31" s="9"/>
      <c r="F31" s="10">
        <f>D31*E31</f>
        <v>0</v>
      </c>
    </row>
    <row r="32" spans="1:6" ht="89.25">
      <c r="A32" s="17">
        <v>5</v>
      </c>
      <c r="B32" s="19" t="s">
        <v>23</v>
      </c>
      <c r="C32" s="11" t="s">
        <v>11</v>
      </c>
      <c r="D32" s="12">
        <v>4</v>
      </c>
      <c r="E32" s="12"/>
      <c r="F32" s="13">
        <f t="shared" ref="F32:F41" si="8">D32*E32</f>
        <v>0</v>
      </c>
    </row>
    <row r="33" spans="1:6" ht="89.25">
      <c r="A33" s="28">
        <v>6</v>
      </c>
      <c r="B33" s="23" t="s">
        <v>26</v>
      </c>
      <c r="C33" s="24" t="s">
        <v>11</v>
      </c>
      <c r="D33" s="25">
        <v>1</v>
      </c>
      <c r="E33" s="12"/>
      <c r="F33" s="10">
        <f t="shared" si="8"/>
        <v>0</v>
      </c>
    </row>
    <row r="34" spans="1:6" ht="63.75">
      <c r="A34" s="18">
        <v>7</v>
      </c>
      <c r="B34" s="19" t="s">
        <v>17</v>
      </c>
      <c r="C34" s="11" t="s">
        <v>21</v>
      </c>
      <c r="D34" s="12">
        <v>1</v>
      </c>
      <c r="E34" s="12"/>
      <c r="F34" s="13">
        <f t="shared" si="8"/>
        <v>0</v>
      </c>
    </row>
    <row r="35" spans="1:6" ht="63.75">
      <c r="A35" s="18">
        <v>8</v>
      </c>
      <c r="B35" s="19" t="s">
        <v>18</v>
      </c>
      <c r="C35" s="11" t="s">
        <v>0</v>
      </c>
      <c r="D35" s="12">
        <v>14</v>
      </c>
      <c r="E35" s="12"/>
      <c r="F35" s="13">
        <f t="shared" si="8"/>
        <v>0</v>
      </c>
    </row>
    <row r="36" spans="1:6" ht="102">
      <c r="A36" s="18">
        <v>9</v>
      </c>
      <c r="B36" s="20" t="s">
        <v>25</v>
      </c>
      <c r="C36" s="11" t="s">
        <v>0</v>
      </c>
      <c r="D36" s="12">
        <v>14</v>
      </c>
      <c r="E36" s="12"/>
      <c r="F36" s="13">
        <f t="shared" si="8"/>
        <v>0</v>
      </c>
    </row>
    <row r="37" spans="1:6" ht="71.45" customHeight="1">
      <c r="A37" s="28">
        <v>10</v>
      </c>
      <c r="B37" s="20" t="s">
        <v>24</v>
      </c>
      <c r="C37" s="11" t="s">
        <v>0</v>
      </c>
      <c r="D37" s="12">
        <v>12</v>
      </c>
      <c r="E37" s="12"/>
      <c r="F37" s="13">
        <f t="shared" si="8"/>
        <v>0</v>
      </c>
    </row>
    <row r="38" spans="1:6" ht="43.15" customHeight="1">
      <c r="A38" s="17">
        <v>11</v>
      </c>
      <c r="B38" s="20" t="s">
        <v>20</v>
      </c>
      <c r="C38" s="24" t="s">
        <v>11</v>
      </c>
      <c r="D38" s="25">
        <v>4</v>
      </c>
      <c r="E38" s="12"/>
      <c r="F38" s="10">
        <f t="shared" si="8"/>
        <v>0</v>
      </c>
    </row>
    <row r="39" spans="1:6" ht="38.25">
      <c r="A39" s="28">
        <v>12</v>
      </c>
      <c r="B39" s="27" t="s">
        <v>28</v>
      </c>
      <c r="C39" s="24" t="s">
        <v>11</v>
      </c>
      <c r="D39" s="25">
        <v>1</v>
      </c>
      <c r="E39" s="12"/>
      <c r="F39" s="10">
        <f t="shared" si="8"/>
        <v>0</v>
      </c>
    </row>
    <row r="40" spans="1:6" ht="25.15" customHeight="1">
      <c r="A40" s="28"/>
      <c r="B40" s="20" t="s">
        <v>35</v>
      </c>
      <c r="C40" s="11" t="s">
        <v>10</v>
      </c>
      <c r="D40" s="25">
        <v>4</v>
      </c>
      <c r="E40" s="12"/>
      <c r="F40" s="10">
        <f t="shared" si="8"/>
        <v>0</v>
      </c>
    </row>
    <row r="41" spans="1:6" ht="102">
      <c r="A41" s="18">
        <v>15</v>
      </c>
      <c r="B41" s="21" t="s">
        <v>12</v>
      </c>
      <c r="C41" s="14" t="s">
        <v>11</v>
      </c>
      <c r="D41" s="15">
        <v>1</v>
      </c>
      <c r="E41" s="15"/>
      <c r="F41" s="16">
        <f t="shared" si="8"/>
        <v>0</v>
      </c>
    </row>
    <row r="42" spans="1:6">
      <c r="B42" s="2"/>
      <c r="C42" s="4"/>
      <c r="D42" s="2"/>
      <c r="E42" s="3"/>
      <c r="F42" s="3"/>
    </row>
    <row r="43" spans="1:6">
      <c r="A43" s="29"/>
      <c r="B43" s="30"/>
      <c r="C43" s="31"/>
      <c r="D43" s="30"/>
      <c r="E43" s="32" t="s">
        <v>1</v>
      </c>
      <c r="F43" s="32">
        <f>SUM(F29:F42)</f>
        <v>0</v>
      </c>
    </row>
    <row r="46" spans="1:6">
      <c r="B46" s="2"/>
      <c r="C46" s="4"/>
      <c r="D46" s="2"/>
      <c r="E46" s="3"/>
      <c r="F46" s="3"/>
    </row>
    <row r="47" spans="1:6" ht="15.75">
      <c r="B47" s="22" t="s">
        <v>30</v>
      </c>
    </row>
    <row r="48" spans="1:6" ht="15">
      <c r="B48" s="5"/>
    </row>
    <row r="49" spans="1:6" ht="25.5">
      <c r="A49" s="6" t="s">
        <v>2</v>
      </c>
      <c r="B49" s="7" t="s">
        <v>3</v>
      </c>
      <c r="C49" s="6" t="s">
        <v>4</v>
      </c>
      <c r="D49" s="8" t="s">
        <v>6</v>
      </c>
      <c r="E49" s="6" t="s">
        <v>5</v>
      </c>
      <c r="F49" s="8" t="s">
        <v>7</v>
      </c>
    </row>
    <row r="51" spans="1:6" ht="76.5">
      <c r="A51" s="17" t="s">
        <v>8</v>
      </c>
      <c r="B51" s="19" t="s">
        <v>22</v>
      </c>
      <c r="C51" s="11" t="s">
        <v>11</v>
      </c>
      <c r="D51" s="9">
        <v>2</v>
      </c>
      <c r="E51" s="9"/>
      <c r="F51" s="10">
        <f>D51*E51</f>
        <v>0</v>
      </c>
    </row>
    <row r="52" spans="1:6" ht="51">
      <c r="A52" s="18" t="s">
        <v>9</v>
      </c>
      <c r="B52" s="19" t="s">
        <v>15</v>
      </c>
      <c r="C52" s="11" t="s">
        <v>0</v>
      </c>
      <c r="D52" s="12">
        <v>16</v>
      </c>
      <c r="E52" s="12"/>
      <c r="F52" s="13">
        <f t="shared" ref="F52" si="9">D52*E52</f>
        <v>0</v>
      </c>
    </row>
    <row r="53" spans="1:6" ht="51">
      <c r="A53" s="18">
        <v>3</v>
      </c>
      <c r="B53" s="23" t="s">
        <v>31</v>
      </c>
      <c r="C53" s="24" t="s">
        <v>11</v>
      </c>
      <c r="D53" s="26">
        <v>2</v>
      </c>
      <c r="E53" s="9"/>
      <c r="F53" s="10">
        <f>D53*E53</f>
        <v>0</v>
      </c>
    </row>
    <row r="54" spans="1:6" ht="89.25">
      <c r="A54" s="17">
        <v>5</v>
      </c>
      <c r="B54" s="19" t="s">
        <v>23</v>
      </c>
      <c r="C54" s="11" t="s">
        <v>11</v>
      </c>
      <c r="D54" s="12">
        <v>2</v>
      </c>
      <c r="E54" s="12"/>
      <c r="F54" s="13">
        <f t="shared" ref="F54:F63" si="10">D54*E54</f>
        <v>0</v>
      </c>
    </row>
    <row r="55" spans="1:6" ht="89.25">
      <c r="A55" s="28">
        <v>6</v>
      </c>
      <c r="B55" s="23" t="s">
        <v>26</v>
      </c>
      <c r="C55" s="24" t="s">
        <v>11</v>
      </c>
      <c r="D55" s="25">
        <v>1</v>
      </c>
      <c r="E55" s="12"/>
      <c r="F55" s="10">
        <f t="shared" si="10"/>
        <v>0</v>
      </c>
    </row>
    <row r="56" spans="1:6" ht="63.75">
      <c r="A56" s="18">
        <v>7</v>
      </c>
      <c r="B56" s="19" t="s">
        <v>17</v>
      </c>
      <c r="C56" s="11" t="s">
        <v>21</v>
      </c>
      <c r="D56" s="12">
        <v>1</v>
      </c>
      <c r="E56" s="12"/>
      <c r="F56" s="13">
        <f t="shared" si="10"/>
        <v>0</v>
      </c>
    </row>
    <row r="57" spans="1:6" ht="63.75">
      <c r="A57" s="18">
        <v>8</v>
      </c>
      <c r="B57" s="19" t="s">
        <v>18</v>
      </c>
      <c r="C57" s="11" t="s">
        <v>0</v>
      </c>
      <c r="D57" s="12">
        <v>16</v>
      </c>
      <c r="E57" s="12"/>
      <c r="F57" s="13">
        <f t="shared" si="10"/>
        <v>0</v>
      </c>
    </row>
    <row r="58" spans="1:6" ht="95.45" customHeight="1">
      <c r="A58" s="18">
        <v>9</v>
      </c>
      <c r="B58" s="20" t="s">
        <v>25</v>
      </c>
      <c r="C58" s="11" t="s">
        <v>0</v>
      </c>
      <c r="D58" s="12">
        <v>16</v>
      </c>
      <c r="E58" s="12"/>
      <c r="F58" s="13">
        <f t="shared" si="10"/>
        <v>0</v>
      </c>
    </row>
    <row r="59" spans="1:6" ht="69" customHeight="1">
      <c r="A59" s="28">
        <v>10</v>
      </c>
      <c r="B59" s="20" t="s">
        <v>24</v>
      </c>
      <c r="C59" s="11" t="s">
        <v>0</v>
      </c>
      <c r="D59" s="12">
        <v>16</v>
      </c>
      <c r="E59" s="12"/>
      <c r="F59" s="13">
        <f t="shared" si="10"/>
        <v>0</v>
      </c>
    </row>
    <row r="60" spans="1:6" ht="38.25">
      <c r="A60" s="17">
        <v>11</v>
      </c>
      <c r="B60" s="20" t="s">
        <v>20</v>
      </c>
      <c r="C60" s="24" t="s">
        <v>11</v>
      </c>
      <c r="D60" s="25">
        <v>2</v>
      </c>
      <c r="E60" s="12"/>
      <c r="F60" s="10">
        <f t="shared" si="10"/>
        <v>0</v>
      </c>
    </row>
    <row r="61" spans="1:6" ht="38.25">
      <c r="A61" s="28">
        <v>12</v>
      </c>
      <c r="B61" s="27" t="s">
        <v>28</v>
      </c>
      <c r="C61" s="24" t="s">
        <v>11</v>
      </c>
      <c r="D61" s="25">
        <v>1</v>
      </c>
      <c r="E61" s="12"/>
      <c r="F61" s="10">
        <f t="shared" si="10"/>
        <v>0</v>
      </c>
    </row>
    <row r="62" spans="1:6" ht="25.5">
      <c r="A62" s="28">
        <v>14</v>
      </c>
      <c r="B62" s="20" t="s">
        <v>34</v>
      </c>
      <c r="C62" s="11" t="s">
        <v>10</v>
      </c>
      <c r="D62" s="25">
        <v>2</v>
      </c>
      <c r="E62" s="12"/>
      <c r="F62" s="10">
        <f t="shared" si="10"/>
        <v>0</v>
      </c>
    </row>
    <row r="63" spans="1:6" ht="102">
      <c r="A63" s="18">
        <v>15</v>
      </c>
      <c r="B63" s="21" t="s">
        <v>12</v>
      </c>
      <c r="C63" s="14" t="s">
        <v>11</v>
      </c>
      <c r="D63" s="15">
        <v>1</v>
      </c>
      <c r="E63" s="15"/>
      <c r="F63" s="16">
        <f t="shared" si="10"/>
        <v>0</v>
      </c>
    </row>
    <row r="64" spans="1:6">
      <c r="B64" s="2"/>
      <c r="C64" s="4"/>
      <c r="D64" s="2"/>
      <c r="E64" s="3"/>
      <c r="F64" s="3"/>
    </row>
    <row r="65" spans="1:6">
      <c r="A65" s="29"/>
      <c r="B65" s="30"/>
      <c r="C65" s="31"/>
      <c r="D65" s="30"/>
      <c r="E65" s="32" t="s">
        <v>1</v>
      </c>
      <c r="F65" s="32">
        <f>SUM(F51:F64)</f>
        <v>0</v>
      </c>
    </row>
    <row r="68" spans="1:6">
      <c r="B68" s="1" t="s">
        <v>32</v>
      </c>
    </row>
    <row r="70" spans="1:6" ht="15.75">
      <c r="B70" s="22" t="s">
        <v>14</v>
      </c>
      <c r="F70" s="33">
        <f>F23</f>
        <v>0</v>
      </c>
    </row>
    <row r="72" spans="1:6" ht="15.75">
      <c r="B72" s="22" t="s">
        <v>27</v>
      </c>
      <c r="F72" s="33">
        <f>F43</f>
        <v>0</v>
      </c>
    </row>
    <row r="74" spans="1:6" ht="15.75">
      <c r="B74" s="22" t="s">
        <v>30</v>
      </c>
      <c r="F74" s="33">
        <f>F65</f>
        <v>0</v>
      </c>
    </row>
    <row r="75" spans="1:6">
      <c r="E75" s="34"/>
      <c r="F75" s="34"/>
    </row>
    <row r="76" spans="1:6">
      <c r="B76" s="1" t="s">
        <v>33</v>
      </c>
      <c r="F76" s="33">
        <f>SUM(F70:F74)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9" sqref="F39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RN 4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user</cp:lastModifiedBy>
  <cp:lastPrinted>2018-09-24T07:36:46Z</cp:lastPrinted>
  <dcterms:created xsi:type="dcterms:W3CDTF">2018-07-03T06:08:19Z</dcterms:created>
  <dcterms:modified xsi:type="dcterms:W3CDTF">2020-05-11T08:58:43Z</dcterms:modified>
</cp:coreProperties>
</file>